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70" yWindow="6450" windowWidth="11460" windowHeight="12225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29" localSheetId="1" hidden="1">Sheet1!$F$1</definedName>
    <definedName name="QB_DAT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1" localSheetId="1" hidden="1">Sheet1!#REF!,Sheet1!#REF!,Sheet1!#REF!,Sheet1!#REF!,Sheet1!#REF!,Sheet1!#REF!,Sheet1!#REF!</definedName>
    <definedName name="QB_FORMULA_0" localSheetId="1" hidden="1">Sheet1!#REF!,Sheet1!#REF!,Sheet1!#REF!,Sheet1!$F$4,Sheet1!#REF!,Sheet1!#REF!,Sheet1!#REF!,Sheet1!#REF!,Sheet1!#REF!,Sheet1!$F$7,Sheet1!#REF!,Sheet1!$F$8,Sheet1!#REF!</definedName>
    <definedName name="QB_ROW_100040" localSheetId="1" hidden="1">Sheet1!#REF!</definedName>
    <definedName name="QB_ROW_10030" localSheetId="1" hidden="1">Sheet1!$B$6</definedName>
    <definedName name="QB_ROW_100340" localSheetId="1" hidden="1">Sheet1!#REF!</definedName>
    <definedName name="QB_ROW_10330" localSheetId="1" hidden="1">Sheet1!$B$7</definedName>
    <definedName name="QB_ROW_11040" localSheetId="1" hidden="1">Sheet1!#REF!</definedName>
    <definedName name="QB_ROW_11250" localSheetId="1" hidden="1">Sheet1!#REF!</definedName>
    <definedName name="QB_ROW_11340" localSheetId="1" hidden="1">Sheet1!#REF!</definedName>
    <definedName name="QB_ROW_12050" localSheetId="1" hidden="1">Sheet1!#REF!</definedName>
    <definedName name="QB_ROW_12350" localSheetId="1" hidden="1">Sheet1!#REF!</definedName>
    <definedName name="QB_ROW_13250" localSheetId="1" hidden="1">Sheet1!#REF!</definedName>
    <definedName name="QB_ROW_15240" localSheetId="1" hidden="1">Sheet1!#REF!</definedName>
    <definedName name="QB_ROW_16040" localSheetId="1" hidden="1">Sheet1!#REF!</definedName>
    <definedName name="QB_ROW_16340" localSheetId="1" hidden="1">Sheet1!#REF!</definedName>
    <definedName name="QB_ROW_17250" localSheetId="1" hidden="1">Sheet1!#REF!</definedName>
    <definedName name="QB_ROW_18250" localSheetId="1" hidden="1">Sheet1!#REF!</definedName>
    <definedName name="QB_ROW_18301" localSheetId="1" hidden="1">Sheet1!#REF!</definedName>
    <definedName name="QB_ROW_19011" localSheetId="1" hidden="1">Sheet1!#REF!</definedName>
    <definedName name="QB_ROW_19040" localSheetId="1" hidden="1">Sheet1!#REF!</definedName>
    <definedName name="QB_ROW_19311" localSheetId="1" hidden="1">Sheet1!$B$8</definedName>
    <definedName name="QB_ROW_19340" localSheetId="1" hidden="1">Sheet1!#REF!</definedName>
    <definedName name="QB_ROW_20021" localSheetId="1" hidden="1">Sheet1!#REF!</definedName>
    <definedName name="QB_ROW_20250" localSheetId="1" hidden="1">Sheet1!#REF!</definedName>
    <definedName name="QB_ROW_20321" localSheetId="1" hidden="1">Sheet1!#REF!</definedName>
    <definedName name="QB_ROW_21021" localSheetId="1" hidden="1">Sheet1!#REF!</definedName>
    <definedName name="QB_ROW_21250" localSheetId="1" hidden="1">Sheet1!#REF!</definedName>
    <definedName name="QB_ROW_21321" localSheetId="1" hidden="1">Sheet1!#REF!</definedName>
    <definedName name="QB_ROW_22240" localSheetId="1" hidden="1">Sheet1!#REF!</definedName>
    <definedName name="QB_ROW_25030" localSheetId="1" hidden="1">Sheet1!$B$3</definedName>
    <definedName name="QB_ROW_25330" localSheetId="1" hidden="1">Sheet1!$B$4</definedName>
    <definedName name="QB_ROW_26260" localSheetId="1" hidden="1">Sheet1!#REF!</definedName>
    <definedName name="QB_ROW_28260" localSheetId="1" hidden="1">Sheet1!#REF!</definedName>
    <definedName name="QB_ROW_29260" localSheetId="1" hidden="1">Sheet1!#REF!</definedName>
    <definedName name="QB_ROW_30240" localSheetId="1" hidden="1">Sheet1!#REF!</definedName>
    <definedName name="QB_ROW_31250" localSheetId="1" hidden="1">Sheet1!#REF!</definedName>
    <definedName name="QB_ROW_62050" localSheetId="1" hidden="1">Sheet1!#REF!</definedName>
    <definedName name="QB_ROW_62350" localSheetId="1" hidden="1">Sheet1!#REF!</definedName>
    <definedName name="QB_ROW_63260" localSheetId="1" hidden="1">Sheet1!#REF!</definedName>
    <definedName name="QB_ROW_65260" localSheetId="1" hidden="1">Sheet1!#REF!</definedName>
    <definedName name="QB_ROW_66260" localSheetId="1" hidden="1">Sheet1!#REF!</definedName>
    <definedName name="QB_ROW_74260" localSheetId="1" hidden="1">Sheet1!#REF!</definedName>
    <definedName name="QB_ROW_75240" localSheetId="1" hidden="1">Sheet1!#REF!</definedName>
    <definedName name="QB_ROW_78260" localSheetId="1" hidden="1">Sheet1!#REF!</definedName>
    <definedName name="QB_ROW_79260" localSheetId="1" hidden="1">Sheet1!#REF!</definedName>
    <definedName name="QB_ROW_80260" localSheetId="1" hidden="1">Sheet1!#REF!</definedName>
    <definedName name="QB_ROW_96240" localSheetId="1" hidden="1">Sheet1!#REF!</definedName>
    <definedName name="QB_ROW_97040" localSheetId="1" hidden="1">Sheet1!#REF!</definedName>
    <definedName name="QB_ROW_97340" localSheetId="1" hidden="1">Sheet1!#REF!</definedName>
    <definedName name="QB_ROW_98250" localSheetId="1" hidden="1">Sheet1!#REF!</definedName>
    <definedName name="QBCANSUPPORTUPDATE" localSheetId="1">TRUE</definedName>
    <definedName name="QBCOMPANYFILENAME" localSheetId="1">"C:\Quickbooks\NEW Crystal Lake Township Cemetery Fund.QBW"</definedName>
    <definedName name="QBENDDATE" localSheetId="1">20180331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"0025371a6e4f434caf2bfd2b1587f24a"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7</definedName>
    <definedName name="QBSTARTDATE" localSheetId="1">20170401</definedName>
  </definedNames>
  <calcPr calcId="125725"/>
</workbook>
</file>

<file path=xl/calcChain.xml><?xml version="1.0" encoding="utf-8"?>
<calcChain xmlns="http://schemas.openxmlformats.org/spreadsheetml/2006/main">
  <c r="J8" i="1"/>
  <c r="H8"/>
  <c r="F8"/>
</calcChain>
</file>

<file path=xl/sharedStrings.xml><?xml version="1.0" encoding="utf-8"?>
<sst xmlns="http://schemas.openxmlformats.org/spreadsheetml/2006/main" count="9" uniqueCount="9">
  <si>
    <t>567-600 · REVENUE CONTROL</t>
  </si>
  <si>
    <t>Total 567-600 · REVENUE CONTROL</t>
  </si>
  <si>
    <t>567-700 · EXPENDITURE CONTROL</t>
  </si>
  <si>
    <t>Total 567-700 · EXPENDITURE CONTROL</t>
  </si>
  <si>
    <t>NET REVENUES/EXPENDITURES</t>
  </si>
  <si>
    <t>Apr '18 - Mar '19</t>
  </si>
  <si>
    <t>Apr '19 - Mar '20</t>
  </si>
  <si>
    <t>est. Mar '19</t>
  </si>
  <si>
    <t>FUND BALANCE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</si>
</sst>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9"/>
      <color rgb="FF323232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32323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0" xfId="2" applyFont="1" applyBorder="1"/>
    <xf numFmtId="0" fontId="3" fillId="0" borderId="0" xfId="2" applyFont="1" applyFill="1" applyBorder="1"/>
    <xf numFmtId="0" fontId="4" fillId="0" borderId="0" xfId="2" applyFont="1" applyBorder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0" xfId="0" applyNumberFormat="1" applyFont="1"/>
    <xf numFmtId="0" fontId="7" fillId="0" borderId="0" xfId="0" applyFont="1"/>
    <xf numFmtId="164" fontId="8" fillId="0" borderId="0" xfId="0" applyNumberFormat="1" applyFont="1"/>
    <xf numFmtId="43" fontId="7" fillId="0" borderId="0" xfId="1" applyFont="1"/>
    <xf numFmtId="2" fontId="7" fillId="0" borderId="0" xfId="0" applyNumberFormat="1" applyFont="1"/>
    <xf numFmtId="164" fontId="8" fillId="0" borderId="0" xfId="0" applyNumberFormat="1" applyFont="1" applyBorder="1"/>
    <xf numFmtId="0" fontId="7" fillId="0" borderId="0" xfId="0" applyFont="1" applyBorder="1"/>
    <xf numFmtId="0" fontId="5" fillId="0" borderId="0" xfId="0" applyNumberFormat="1" applyFont="1"/>
    <xf numFmtId="0" fontId="7" fillId="0" borderId="0" xfId="0" applyNumberFormat="1" applyFont="1" applyBorder="1"/>
    <xf numFmtId="0" fontId="7" fillId="0" borderId="0" xfId="0" applyNumberFormat="1" applyFont="1"/>
    <xf numFmtId="0" fontId="7" fillId="0" borderId="0" xfId="0" applyFont="1" applyFill="1" applyBorder="1"/>
    <xf numFmtId="0" fontId="7" fillId="0" borderId="0" xfId="0" applyFont="1" applyFill="1"/>
    <xf numFmtId="164" fontId="8" fillId="0" borderId="0" xfId="0" applyNumberFormat="1" applyFont="1" applyFill="1" applyBorder="1"/>
    <xf numFmtId="4" fontId="8" fillId="0" borderId="0" xfId="0" applyNumberFormat="1" applyFont="1" applyFill="1" applyBorder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3" fontId="6" fillId="0" borderId="0" xfId="1" applyFont="1" applyBorder="1" applyAlignment="1">
      <alignment horizontal="center"/>
    </xf>
    <xf numFmtId="164" fontId="5" fillId="0" borderId="2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4"/>
  <sheetViews>
    <sheetView tabSelected="1" workbookViewId="0">
      <pane xSplit="5" ySplit="1" topLeftCell="F2" activePane="bottomRight" state="frozenSplit"/>
      <selection pane="topRight" activeCell="H1" sqref="H1"/>
      <selection pane="bottomLeft" activeCell="A2" sqref="A2"/>
      <selection pane="bottomRight" activeCell="F16" sqref="F16"/>
    </sheetView>
  </sheetViews>
  <sheetFormatPr defaultRowHeight="12"/>
  <cols>
    <col min="1" max="2" width="3" style="15" customWidth="1"/>
    <col min="3" max="3" width="4.7109375" style="15" customWidth="1"/>
    <col min="4" max="4" width="3" style="15" customWidth="1"/>
    <col min="5" max="5" width="37.7109375" style="15" customWidth="1"/>
    <col min="6" max="6" width="13.28515625" style="17" customWidth="1"/>
    <col min="7" max="7" width="2.5703125" style="9" customWidth="1"/>
    <col min="8" max="8" width="13.28515625" style="9" customWidth="1"/>
    <col min="9" max="9" width="2.5703125" style="9" customWidth="1"/>
    <col min="10" max="10" width="13.28515625" style="9" customWidth="1"/>
    <col min="11" max="16384" width="9.140625" style="9"/>
  </cols>
  <sheetData>
    <row r="1" spans="1:10" s="5" customFormat="1" ht="12.75" thickBot="1">
      <c r="A1" s="4"/>
      <c r="B1" s="4"/>
      <c r="C1" s="4"/>
      <c r="D1" s="4"/>
      <c r="E1" s="4"/>
      <c r="F1" s="6" t="s">
        <v>5</v>
      </c>
      <c r="H1" s="7" t="s">
        <v>7</v>
      </c>
      <c r="J1" s="7" t="s">
        <v>6</v>
      </c>
    </row>
    <row r="2" spans="1:10" s="5" customFormat="1">
      <c r="A2" s="4"/>
      <c r="B2" s="23" t="s">
        <v>8</v>
      </c>
      <c r="C2" s="4"/>
      <c r="D2" s="4"/>
      <c r="E2" s="4"/>
      <c r="F2" s="22"/>
      <c r="H2" s="24">
        <v>340030</v>
      </c>
      <c r="J2" s="24">
        <v>340030</v>
      </c>
    </row>
    <row r="3" spans="1:10">
      <c r="A3" s="8"/>
      <c r="B3" s="8" t="s">
        <v>0</v>
      </c>
      <c r="C3" s="8"/>
      <c r="D3" s="8"/>
      <c r="E3" s="8"/>
      <c r="F3" s="10"/>
    </row>
    <row r="4" spans="1:10">
      <c r="A4" s="8"/>
      <c r="B4" s="8" t="s">
        <v>1</v>
      </c>
      <c r="C4" s="8"/>
      <c r="D4" s="8"/>
      <c r="E4" s="8"/>
      <c r="F4" s="13">
        <v>47375.08</v>
      </c>
      <c r="H4" s="13">
        <v>47400</v>
      </c>
      <c r="I4" s="12"/>
      <c r="J4" s="11">
        <v>25000</v>
      </c>
    </row>
    <row r="5" spans="1:10">
      <c r="A5" s="8"/>
      <c r="B5" s="8"/>
      <c r="C5" s="8"/>
      <c r="D5" s="8"/>
      <c r="E5" s="8"/>
      <c r="F5" s="13"/>
      <c r="H5" s="13"/>
      <c r="I5" s="12"/>
      <c r="J5" s="11"/>
    </row>
    <row r="6" spans="1:10">
      <c r="A6" s="8"/>
      <c r="B6" s="8" t="s">
        <v>2</v>
      </c>
      <c r="C6" s="8"/>
      <c r="D6" s="8"/>
      <c r="E6" s="8"/>
      <c r="F6" s="10"/>
      <c r="H6" s="11"/>
      <c r="I6" s="12"/>
    </row>
    <row r="7" spans="1:10">
      <c r="A7" s="8"/>
      <c r="B7" s="8" t="s">
        <v>3</v>
      </c>
      <c r="C7" s="8"/>
      <c r="D7" s="8"/>
      <c r="E7" s="8"/>
      <c r="F7" s="21">
        <v>34691.660000000003</v>
      </c>
      <c r="G7" s="18"/>
      <c r="H7" s="20">
        <v>34900</v>
      </c>
      <c r="I7" s="19"/>
      <c r="J7" s="11">
        <v>44000</v>
      </c>
    </row>
    <row r="8" spans="1:10" ht="12.75" thickBot="1">
      <c r="A8" s="9"/>
      <c r="B8" s="8" t="s">
        <v>4</v>
      </c>
      <c r="C8" s="8"/>
      <c r="D8" s="8"/>
      <c r="E8" s="8"/>
      <c r="F8" s="25">
        <f>F4-F7</f>
        <v>12683.419999999998</v>
      </c>
      <c r="G8" s="26"/>
      <c r="H8" s="25">
        <f>H2+H4-H7</f>
        <v>352530</v>
      </c>
      <c r="I8" s="27"/>
      <c r="J8" s="25">
        <f>J2+J4-J7</f>
        <v>321030</v>
      </c>
    </row>
    <row r="9" spans="1:10" ht="12.75" thickTop="1">
      <c r="F9" s="16"/>
      <c r="G9" s="14"/>
      <c r="H9" s="12"/>
    </row>
    <row r="10" spans="1:10">
      <c r="F10" s="16"/>
      <c r="G10" s="14"/>
      <c r="H10" s="12"/>
    </row>
    <row r="11" spans="1:10">
      <c r="F11" s="16"/>
      <c r="G11" s="14"/>
      <c r="H11" s="12"/>
    </row>
    <row r="12" spans="1:10">
      <c r="H12" s="12"/>
    </row>
    <row r="13" spans="1:10">
      <c r="H13" s="12"/>
    </row>
    <row r="14" spans="1:10">
      <c r="H14" s="12"/>
    </row>
  </sheetData>
  <pageMargins left="0.45" right="0.45" top="1.5" bottom="0.25" header="0.6" footer="0.3"/>
  <pageSetup orientation="portrait" r:id="rId1"/>
  <headerFooter>
    <oddHeader>&amp;C&amp;"Arial,Bold"&amp;12 Crystal Lake Township
Cemetery Fund
  April 2019 through March 2020</oddHead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Supervisor</cp:lastModifiedBy>
  <cp:lastPrinted>2019-02-14T18:29:54Z</cp:lastPrinted>
  <dcterms:created xsi:type="dcterms:W3CDTF">2018-03-15T14:57:56Z</dcterms:created>
  <dcterms:modified xsi:type="dcterms:W3CDTF">2019-03-05T18:23:45Z</dcterms:modified>
</cp:coreProperties>
</file>